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<sst xmlns="http://schemas.openxmlformats.org/spreadsheetml/2006/main" count="35" uniqueCount="35">
  <si>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Teroitus&amp;huolto:</t>
  </si>
  <si>
    <t>Sarjamaksu:</t>
  </si>
  <si>
    <t>Seuramaksu:</t>
  </si>
  <si>
    <t>Jäämaksu</t>
  </si>
  <si>
    <t>Tuomarimaksu</t>
  </si>
  <si>
    <t>Valmennuskulut</t>
  </si>
  <si>
    <t>pelaaja/vuosi</t>
  </si>
  <si>
    <t>harjoituksia:</t>
  </si>
  <si>
    <t>peliä</t>
  </si>
  <si>
    <t>jääaika</t>
  </si>
  <si>
    <t>Pelin kesto:</t>
  </si>
  <si>
    <t>kuukaudessa</t>
  </si>
  <si>
    <t>Pelit (jää)</t>
  </si>
  <si>
    <t>Pelit (tuomarit)</t>
  </si>
  <si>
    <t>Harjoitukset (jää)</t>
  </si>
  <si>
    <t>Harjoitukset (valmentajat)</t>
  </si>
  <si>
    <t>Seuramaksut</t>
  </si>
  <si>
    <t>maksut yht.:</t>
  </si>
  <si>
    <t>kuukausimaksu:</t>
  </si>
  <si>
    <t>muut:</t>
  </si>
  <si>
    <t>=harjoituskuukausia*valmennuskulut</t>
  </si>
  <si>
    <t>=seuramaksu*pelaajamäärä</t>
  </si>
  <si>
    <t>Elokuu-toukokuu (10kk)</t>
  </si>
  <si>
    <t>=harjoituskuukausia*harjoituksia*jäämaksu</t>
  </si>
  <si>
    <t>tuntia kuukaudessa</t>
  </si>
  <si>
    <t>pelaajaa</t>
  </si>
  <si>
    <t>pelaajamäärä:</t>
  </si>
  <si>
    <t>harjoituskuukausia:</t>
  </si>
  <si>
    <t>kotipelimäärä:</t>
  </si>
  <si>
    <t>laikka 128e, jääpussi 5e , kiekko 1e....</t>
  </si>
  <si>
    <t>=kotipelimäärä*tuomarimaksu</t>
  </si>
  <si>
    <t>=kotipelimäärä*pelin_kesto*jäämaksu</t>
  </si>
  <si>
    <t>tunnissa</t>
  </si>
  <si>
    <t>pelissä</t>
  </si>
  <si>
    <r>
      <t xml:space="preserve">bussit, turnaukset, 
toimihenkilöiden lisenssit ja 
seuramaksut yms. </t>
    </r>
    <r>
      <rPr>
        <b/>
        <sz val="11"/>
        <color indexed="8"/>
        <rFont val="Calibri"/>
        <family val="2"/>
      </rPr>
      <t>(Tulot miinuksena)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</si>
</sst>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3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Alignment="1" quotePrefix="1">
      <alignment/>
    </xf>
    <xf numFmtId="44" fontId="33" fillId="0" borderId="0" xfId="44" applyFont="1" applyAlignment="1">
      <alignment/>
    </xf>
    <xf numFmtId="0" fontId="35" fillId="0" borderId="0" xfId="0" applyFont="1" applyFill="1" applyAlignment="1">
      <alignment horizontal="center"/>
    </xf>
    <xf numFmtId="44" fontId="35" fillId="0" borderId="0" xfId="44" applyFont="1" applyAlignment="1">
      <alignment horizontal="center"/>
    </xf>
    <xf numFmtId="44" fontId="35" fillId="0" borderId="0" xfId="44" applyFont="1" applyAlignment="1">
      <alignment/>
    </xf>
    <xf numFmtId="44" fontId="35" fillId="0" borderId="0" xfId="44" applyFont="1" applyBorder="1" applyAlignment="1">
      <alignment/>
    </xf>
    <xf numFmtId="44" fontId="0" fillId="0" borderId="10" xfId="44" applyFont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22.421875" style="0" bestFit="1" customWidth="1"/>
    <col min="2" max="2" width="15.8515625" style="0" customWidth="1"/>
    <col min="3" max="3" width="36.8515625" style="0" bestFit="1" customWidth="1"/>
  </cols>
  <sheetData>
    <row r="1" spans="1:3" ht="14.25">
      <c r="A1" t="s">
        <v>26</v>
      </c>
      <c r="B1" s="4">
        <v>22</v>
      </c>
      <c r="C1" t="s">
        <v>25</v>
      </c>
    </row>
    <row r="2" spans="1:3" ht="14.25">
      <c r="A2" t="s">
        <v>27</v>
      </c>
      <c r="B2" s="4">
        <v>10</v>
      </c>
      <c r="C2" t="s">
        <v>22</v>
      </c>
    </row>
    <row r="3" spans="1:3" ht="14.25">
      <c r="A3" t="s">
        <v>28</v>
      </c>
      <c r="B3" s="4">
        <v>15</v>
      </c>
      <c r="C3" t="s">
        <v>8</v>
      </c>
    </row>
    <row r="4" spans="1:3" ht="14.25">
      <c r="A4" t="s">
        <v>10</v>
      </c>
      <c r="B4" s="4">
        <v>2.5</v>
      </c>
      <c r="C4" t="s">
        <v>9</v>
      </c>
    </row>
    <row r="5" spans="1:3" ht="14.25">
      <c r="A5" t="s">
        <v>7</v>
      </c>
      <c r="B5" s="4">
        <v>8</v>
      </c>
      <c r="C5" t="s">
        <v>24</v>
      </c>
    </row>
    <row r="7" spans="1:3" ht="14.25">
      <c r="A7" t="s">
        <v>5</v>
      </c>
      <c r="B7" s="5">
        <v>300</v>
      </c>
      <c r="C7" t="s">
        <v>11</v>
      </c>
    </row>
    <row r="8" spans="1:3" ht="14.25">
      <c r="A8" t="s">
        <v>2</v>
      </c>
      <c r="B8" s="5">
        <v>130</v>
      </c>
      <c r="C8" t="s">
        <v>6</v>
      </c>
    </row>
    <row r="9" spans="1:3" ht="14.25">
      <c r="A9" t="s">
        <v>3</v>
      </c>
      <c r="B9" s="5">
        <v>160</v>
      </c>
      <c r="C9" s="2" t="s">
        <v>32</v>
      </c>
    </row>
    <row r="10" spans="1:3" ht="14.25">
      <c r="A10" t="s">
        <v>4</v>
      </c>
      <c r="B10" s="5">
        <v>130</v>
      </c>
      <c r="C10" s="2" t="s">
        <v>33</v>
      </c>
    </row>
    <row r="12" spans="1:3" ht="14.25">
      <c r="A12" t="s">
        <v>0</v>
      </c>
      <c r="B12" s="6">
        <v>700</v>
      </c>
      <c r="C12" t="s">
        <v>29</v>
      </c>
    </row>
    <row r="13" spans="1:3" ht="42.75">
      <c r="A13" t="s">
        <v>19</v>
      </c>
      <c r="B13" s="7">
        <v>2000</v>
      </c>
      <c r="C13" s="9" t="s">
        <v>34</v>
      </c>
    </row>
    <row r="14" spans="1:2" ht="14.25">
      <c r="A14" t="s">
        <v>1</v>
      </c>
      <c r="B14" s="6">
        <v>900</v>
      </c>
    </row>
    <row r="15" ht="14.25">
      <c r="B15" s="6"/>
    </row>
    <row r="16" spans="1:3" ht="14.25">
      <c r="A16" t="s">
        <v>13</v>
      </c>
      <c r="B16" s="1">
        <f>B3*B10</f>
        <v>1950</v>
      </c>
      <c r="C16" s="2" t="s">
        <v>30</v>
      </c>
    </row>
    <row r="17" spans="1:3" ht="14.25">
      <c r="A17" t="s">
        <v>12</v>
      </c>
      <c r="B17" s="1">
        <f>B3*B4*B9</f>
        <v>6000</v>
      </c>
      <c r="C17" s="2" t="s">
        <v>31</v>
      </c>
    </row>
    <row r="18" spans="1:3" ht="14.25">
      <c r="A18" t="s">
        <v>14</v>
      </c>
      <c r="B18" s="1">
        <f>B2*B5*B9</f>
        <v>12800</v>
      </c>
      <c r="C18" s="2" t="s">
        <v>23</v>
      </c>
    </row>
    <row r="19" spans="1:3" ht="14.25">
      <c r="A19" t="s">
        <v>15</v>
      </c>
      <c r="B19" s="1">
        <f>B2*B7</f>
        <v>3000</v>
      </c>
      <c r="C19" s="2" t="s">
        <v>20</v>
      </c>
    </row>
    <row r="20" spans="1:3" ht="15" thickBot="1">
      <c r="A20" t="s">
        <v>16</v>
      </c>
      <c r="B20" s="8">
        <f>B8*B1</f>
        <v>2860</v>
      </c>
      <c r="C20" s="2" t="s">
        <v>21</v>
      </c>
    </row>
    <row r="21" spans="1:2" ht="14.25">
      <c r="A21" t="s">
        <v>17</v>
      </c>
      <c r="B21" s="3">
        <f>SUM(B12:B20)</f>
        <v>30210</v>
      </c>
    </row>
    <row r="22" ht="14.25">
      <c r="B22" s="3"/>
    </row>
    <row r="23" ht="14.25">
      <c r="B23" s="3"/>
    </row>
    <row r="24" spans="1:2" ht="14.25">
      <c r="A24" t="s">
        <v>18</v>
      </c>
      <c r="B24" s="3">
        <f>B21/(B2*B1)</f>
        <v>137.3181818181818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Marttinen</dc:creator>
  <cp:keywords/>
  <dc:description/>
  <cp:lastModifiedBy>Sami Marttinen</cp:lastModifiedBy>
  <dcterms:created xsi:type="dcterms:W3CDTF">2020-02-13T11:26:29Z</dcterms:created>
  <dcterms:modified xsi:type="dcterms:W3CDTF">2020-03-02T16:39:57Z</dcterms:modified>
  <cp:category/>
  <cp:version/>
  <cp:contentType/>
  <cp:contentStatus/>
</cp:coreProperties>
</file>